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0" windowWidth="14235" windowHeight="5805" tabRatio="996"/>
  </bookViews>
  <sheets>
    <sheet name="доходы 2020" sheetId="46" r:id="rId1"/>
    <sheet name="гл. админист доход" sheetId="14" r:id="rId2"/>
  </sheets>
  <definedNames>
    <definedName name="_xlnm.Print_Area" localSheetId="0">'доходы 2020'!$A$3:$C$40</definedName>
  </definedNames>
  <calcPr calcId="144525"/>
  <fileRecoveryPr autoRecover="0"/>
</workbook>
</file>

<file path=xl/calcChain.xml><?xml version="1.0" encoding="utf-8"?>
<calcChain xmlns="http://schemas.openxmlformats.org/spreadsheetml/2006/main">
  <c r="C45" i="46" l="1"/>
  <c r="C43" i="46"/>
  <c r="C30" i="46" l="1"/>
  <c r="C17" i="46" l="1"/>
  <c r="C37" i="46" l="1"/>
  <c r="C47" i="46" l="1"/>
  <c r="C35" i="46"/>
  <c r="C15" i="46"/>
  <c r="C14" i="46" s="1"/>
  <c r="C26" i="46"/>
  <c r="C25" i="46" s="1"/>
  <c r="C9" i="46"/>
  <c r="C23" i="46"/>
  <c r="C8" i="46" l="1"/>
  <c r="C49" i="46" s="1"/>
  <c r="C41" i="46" l="1"/>
</calcChain>
</file>

<file path=xl/sharedStrings.xml><?xml version="1.0" encoding="utf-8"?>
<sst xmlns="http://schemas.openxmlformats.org/spreadsheetml/2006/main" count="185" uniqueCount="167">
  <si>
    <t>Код бюджетной квалификации</t>
  </si>
  <si>
    <t>Доходы (Вид налога)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</si>
  <si>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</si>
  <si>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</si>
  <si>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</si>
  <si>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</si>
  <si>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</si>
  <si>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</si>
  <si>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</si>
  <si>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</si>
  <si>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</si>
  <si>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</si>
  <si>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</si>
  <si>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</si>
  <si>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</si>
  <si>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</si>
  <si>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</si>
  <si>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</si>
  <si>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</si>
  <si>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</si>
  <si>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Код бюджетной классификации российской федерации</t>
  </si>
  <si>
    <t>Главного администратора доходов</t>
  </si>
  <si>
    <t xml:space="preserve">Доходов бюджета сельского поселения </t>
  </si>
  <si>
    <t>Наименование главного администратора доходов бюджета сельского поселения Светлый</t>
  </si>
  <si>
    <t>администрация сельского поселения Светлый</t>
  </si>
  <si>
    <t>1 08 04020 01 0000 110</t>
  </si>
  <si>
    <t>1 11 01050 10 0000 120</t>
  </si>
  <si>
    <t>1 11 05035 10 0000 120</t>
  </si>
  <si>
    <t>1 11 07015 10 0000 120</t>
  </si>
  <si>
    <t>1 11 08050 10 0000 120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</si>
  <si>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</si>
  <si>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</si>
  <si>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</si>
  <si>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</si>
  <si>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</si>
  <si>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1 14 02053 10 0000 410</t>
  </si>
  <si>
    <t>1 14 02053 10 0000 440</t>
  </si>
  <si>
    <t>1 14 04050 10 0000 420</t>
  </si>
  <si>
    <t>1 14 06025 10 0000 430</t>
  </si>
  <si>
    <t>1 17 01050 10 0000 180</t>
  </si>
  <si>
    <t>1 17 05050 10 0000 180</t>
  </si>
  <si>
    <t>2 02 00000 00 0000 000</t>
  </si>
  <si>
    <t>*Администрирование поступлений по группе доходов «2 02 00000 00 – безвозмездные поступления от других бюджетов бюджетной системы Российской Федерации» осуществляется администратором указанном в группировочном коде Бюджетного Кодекса Российской Федерации.</t>
  </si>
  <si>
    <t>**В части доходов, зачисляемых в бюджет сельского поселения  Светлый.</t>
  </si>
  <si>
    <t>Дума Березовского района</t>
  </si>
  <si>
    <t>*В части доходов, зачисляемых в бюджет поселения.</t>
  </si>
  <si>
    <t>Управление Федеральной налоговой службы по Ханты-Мансийскому автономному округу -Югре</t>
  </si>
  <si>
    <t>1 01 02000 01 0000 110</t>
  </si>
  <si>
    <t>Налог на доходы физических лиц *</t>
  </si>
  <si>
    <t>1 06 01000 00 0000 110</t>
  </si>
  <si>
    <t>Налог на имущество физических лиц *</t>
  </si>
  <si>
    <t>1 06 06000 00 0000 110</t>
  </si>
  <si>
    <t>Земельный налог *</t>
  </si>
  <si>
    <t>1 05 03000 10 0000 110</t>
  </si>
  <si>
    <t>Единый сельскохозяйственный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</si>
  <si>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</si>
  <si>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</si>
  <si>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* В части доходов, зачисляемых в бюджет поселения.</t>
  </si>
  <si>
    <t>Перечень главных администраторов доходов бюджета сельского поселения Светлый</t>
  </si>
  <si>
    <t>Иные 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</si>
  <si>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</si>
  <si>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</si>
  <si>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</si>
  <si>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</si>
  <si>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</si>
  <si>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</si>
  <si>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</si>
  <si>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</si>
  <si>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</si>
  <si>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</si>
  <si>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</si>
  <si>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</si>
  <si>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</si>
  <si>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</si>
  <si>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</si>
  <si>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собственности сельских поселений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</si>
  <si>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</si>
  <si>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</si>
  <si>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</si>
  <si>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</si>
  <si>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</si>
  <si>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</si>
  <si>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650 111 09045 10 0000 120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</si>
  <si>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</si>
  <si>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</si>
  <si>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</si>
  <si>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</si>
  <si>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АКЦИЗЫ по подакцизным товарам (продукции), производимым на территории Российской Федерации</t>
  </si>
  <si>
    <r>
      <t>Таблица 1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местного самоуправления района.</t>
    </r>
  </si>
  <si>
    <r>
      <t>Таблица 2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исполнительной власти Российской Федерации</t>
    </r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</si>
  <si>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</si>
  <si>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</si>
  <si>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</si>
  <si>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</si>
  <si>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</si>
  <si>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</si>
  <si>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</si>
  <si>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Управление Федерального казначейства по Ханты-Мансийскому автономному округу -Югре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</si>
  <si>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</si>
  <si>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</si>
  <si>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650 207 05030 00 0000 000</t>
  </si>
  <si>
    <t>2020 год</t>
  </si>
  <si>
    <t>1 15 02050 10 0000 140</t>
  </si>
  <si>
    <t>650 202 15001 10 0000 150</t>
  </si>
  <si>
    <t>650 202 35930 10 0000 150</t>
  </si>
  <si>
    <t>650 202 35118 10 0000 150</t>
  </si>
  <si>
    <t>650 202 49999 10 0000 150</t>
  </si>
  <si>
    <t>101 103 02260 01 0000 110</t>
  </si>
  <si>
    <t>Доходы бюджета сельского поселения Светлый на 2020 год</t>
  </si>
  <si>
    <t>Сумма на 2020 год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</si>
  <si>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</si>
  <si>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</si>
  <si>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</si>
  <si>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</si>
  <si>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</si>
  <si>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</si>
  <si>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</si>
  <si>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</si>
  <si>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</si>
  <si>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тыс. руб.</t>
  </si>
  <si>
    <t>Налоговые доходы</t>
  </si>
  <si>
    <t>Неналоговые доходы</t>
  </si>
  <si>
    <t>Транспортный налог с организаций</t>
  </si>
  <si>
    <t>Транспортный налог с физических лиц</t>
  </si>
  <si>
    <t>БЕЗВОЗМЕЗДНЫЕ ПОСТУПЛЕНИЯ ОТ ДРУГИХ БЮДЖЕТОВ БЮДЖЕТНОЙ СИСТЕМЫ РОССИЙСКОЙ ФЕДЕРАЦИИ</t>
  </si>
  <si>
    <t>2 07 05030 10 0000 150</t>
  </si>
  <si>
    <t>1 06 04000 02 0000 110</t>
  </si>
  <si>
    <t>Транспортный налог*</t>
  </si>
  <si>
    <t>182 1 06 04011 02 0000 110</t>
  </si>
  <si>
    <t>182 1 06 04012 02 0000 110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</si>
  <si>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</si>
  <si>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</si>
  <si>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</si>
  <si>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</si>
  <si>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дефицит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</si>
  <si>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</si>
  <si>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</si>
  <si>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</si>
  <si>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</si>
  <si>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</si>
  <si>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</si>
  <si>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2 18 60010 10 0000 150</t>
  </si>
  <si>
    <t>2 19 45160 10 0000 150</t>
  </si>
  <si>
    <t>2 19 60010 10 0000 150</t>
  </si>
  <si>
    <t>650 207 05030 10 0000 150</t>
  </si>
  <si>
    <t>Приложение 1                                      к решению Совета депутатов сельского поселения Светлый       от 25.12.2019 № 70</t>
  </si>
  <si>
    <t xml:space="preserve">                               Приложение 17                                                                                                                       к решению Совета депутатов                                                                                                         сельского поселения Светлый                                                                                                  от 25.12.2019 №70</t>
  </si>
  <si>
    <t>2 03 00000 10 0000 150</t>
  </si>
  <si>
    <t>2 04 00000 10 0000 150</t>
  </si>
  <si>
    <t>116 10100 10 0000 140</t>
  </si>
  <si>
    <t>Прочие безвозмездные поступления от государственных (муниципальных)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</si>
  <si>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</si>
  <si>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</t>
  </si>
  <si>
    <t>БЕЗВОЗМЕЗДНЫЕ ПОСТУПЛЕНИЯ ОТ ГОСУДАРСТВЕННЫХ (МУНИЦИПАЛЬНЫХ) ОРГАНИЗАЦИЙ</t>
  </si>
  <si>
    <t>041</t>
  </si>
  <si>
    <t>650 203 05099 10 0000 150</t>
  </si>
  <si>
    <t>650 204 05099 10 0000 150</t>
  </si>
  <si>
    <t>650 202 10000 00 0000 150</t>
  </si>
  <si>
    <t>650 111 00000 00 0000 000</t>
  </si>
  <si>
    <t>650 202 30000 00 0000 150</t>
  </si>
  <si>
    <t>650 203 00000 00 0000 000</t>
  </si>
  <si>
    <t>650 202 40000 00 0000 150</t>
  </si>
  <si>
    <t>650 204 00000 00 0000 000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</si>
  <si>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</si>
  <si>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2 08 05 000 10 0000 000</t>
  </si>
  <si>
    <t xml:space="preserve">                               Приложение 2                                                                                                                      к решению Совета депутатов                                                                                                         сельского поселения Светлый                                                                                                  от 17.02.2020 №79</t>
  </si>
  <si>
    <t>Приложение 1                                      к решению Совета депутатов сельского поселения Светлый       от 17.02.2020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</si>
</sst>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0"/>
    <numFmt numFmtId="166" formatCode="#,##0.0000"/>
    <numFmt numFmtId="167" formatCode="0.0"/>
    <numFmt numFmtId="168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" borderId="2">
      <alignment horizontal="left" vertical="top" wrapText="1"/>
    </xf>
    <xf numFmtId="0" fontId="2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right"/>
    </xf>
    <xf numFmtId="165" fontId="3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167" fontId="3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9" applyFont="1" applyFill="1" applyAlignment="1">
      <alignment horizontal="justify" vertical="center" wrapText="1"/>
    </xf>
    <xf numFmtId="0" fontId="6" fillId="0" borderId="2" xfId="9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9" fontId="3" fillId="0" borderId="0" xfId="0" applyNumberFormat="1" applyFont="1"/>
    <xf numFmtId="0" fontId="11" fillId="0" borderId="1" xfId="0" applyFont="1" applyFill="1" applyBorder="1" applyAlignment="1">
      <alignment horizontal="center" vertical="center"/>
    </xf>
    <xf numFmtId="164" fontId="3" fillId="0" borderId="0" xfId="0" applyNumberFormat="1" applyFont="1"/>
    <xf numFmtId="166" fontId="14" fillId="0" borderId="0" xfId="0" applyNumberFormat="1" applyFont="1"/>
    <xf numFmtId="168" fontId="14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4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0"/>
    <cellStyle name="Элементы осей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E10" sqref="E10"/>
    </sheetView>
  </sheetViews>
  <sheetFormatPr defaultRowHeight="15" x14ac:dyDescent="0.25"/>
  <cols>
    <col min="1" max="1" width="25.7109375" style="1" customWidth="1"/>
    <col min="2" max="2" width="57.42578125" style="1" customWidth="1"/>
    <col min="3" max="3" width="23.28515625" style="1" customWidth="1"/>
    <col min="4" max="16384" width="9.140625" style="1"/>
  </cols>
  <sheetData>
    <row r="1" spans="1:8" ht="66" customHeight="1" x14ac:dyDescent="0.25">
      <c r="C1" s="41" t="s">
        <v>166</v>
      </c>
    </row>
    <row r="2" spans="1:8" hidden="1" x14ac:dyDescent="0.25"/>
    <row r="3" spans="1:8" ht="62.25" customHeight="1" x14ac:dyDescent="0.25">
      <c r="C3" s="16" t="s">
        <v>145</v>
      </c>
    </row>
    <row r="4" spans="1:8" ht="20.25" customHeight="1" x14ac:dyDescent="0.25">
      <c r="C4" s="16"/>
    </row>
    <row r="5" spans="1:8" x14ac:dyDescent="0.25">
      <c r="A5" s="54" t="s">
        <v>108</v>
      </c>
      <c r="B5" s="54"/>
      <c r="C5" s="54"/>
    </row>
    <row r="6" spans="1:8" x14ac:dyDescent="0.25">
      <c r="A6" s="24"/>
      <c r="B6" s="24"/>
      <c r="C6" s="2" t="s">
        <v>119</v>
      </c>
    </row>
    <row r="7" spans="1:8" ht="18.75" customHeight="1" x14ac:dyDescent="0.25">
      <c r="A7" s="25" t="s">
        <v>0</v>
      </c>
      <c r="B7" s="26" t="s">
        <v>1</v>
      </c>
      <c r="C7" s="21" t="s">
        <v>109</v>
      </c>
    </row>
    <row r="8" spans="1:8" x14ac:dyDescent="0.25">
      <c r="A8" s="33"/>
      <c r="B8" s="34" t="s">
        <v>120</v>
      </c>
      <c r="C8" s="35">
        <f>C9+C14+C17+C23</f>
        <v>20388.700000000004</v>
      </c>
    </row>
    <row r="9" spans="1:8" ht="31.5" customHeight="1" x14ac:dyDescent="0.25">
      <c r="A9" s="4" t="s">
        <v>90</v>
      </c>
      <c r="B9" s="27" t="s">
        <v>87</v>
      </c>
      <c r="C9" s="29">
        <f>C10+C11+C12+C13</f>
        <v>1986.4</v>
      </c>
    </row>
    <row r="10" spans="1:8" ht="45" customHeight="1" x14ac:dyDescent="0.25">
      <c r="A10" s="6" t="s">
        <v>91</v>
      </c>
      <c r="B10" s="28" t="s">
        <v>92</v>
      </c>
      <c r="C10" s="30">
        <v>910.3</v>
      </c>
    </row>
    <row r="11" spans="1:8" ht="57" customHeight="1" x14ac:dyDescent="0.25">
      <c r="A11" s="6" t="s">
        <v>95</v>
      </c>
      <c r="B11" s="28" t="s">
        <v>93</v>
      </c>
      <c r="C11" s="30">
        <v>4.7</v>
      </c>
      <c r="H11" s="17"/>
    </row>
    <row r="12" spans="1:8" ht="49.5" customHeight="1" x14ac:dyDescent="0.25">
      <c r="A12" s="6" t="s">
        <v>96</v>
      </c>
      <c r="B12" s="28" t="s">
        <v>94</v>
      </c>
      <c r="C12" s="30">
        <v>1188.9000000000001</v>
      </c>
    </row>
    <row r="13" spans="1:8" ht="51" customHeight="1" x14ac:dyDescent="0.25">
      <c r="A13" s="6" t="s">
        <v>98</v>
      </c>
      <c r="B13" s="28" t="s">
        <v>99</v>
      </c>
      <c r="C13" s="30">
        <v>-117.5</v>
      </c>
    </row>
    <row r="14" spans="1:8" ht="15.75" customHeight="1" x14ac:dyDescent="0.25">
      <c r="A14" s="4" t="s">
        <v>2</v>
      </c>
      <c r="B14" s="5" t="s">
        <v>3</v>
      </c>
      <c r="C14" s="29">
        <f>C15</f>
        <v>17899.400000000001</v>
      </c>
    </row>
    <row r="15" spans="1:8" ht="16.5" customHeight="1" x14ac:dyDescent="0.25">
      <c r="A15" s="6" t="s">
        <v>4</v>
      </c>
      <c r="B15" s="7" t="s">
        <v>5</v>
      </c>
      <c r="C15" s="30">
        <f>C16</f>
        <v>17899.400000000001</v>
      </c>
    </row>
    <row r="16" spans="1:8" ht="52.5" customHeight="1" x14ac:dyDescent="0.25">
      <c r="A16" s="6" t="s">
        <v>6</v>
      </c>
      <c r="B16" s="7" t="s">
        <v>7</v>
      </c>
      <c r="C16" s="30">
        <v>17899.400000000001</v>
      </c>
    </row>
    <row r="17" spans="1:3" ht="18.75" customHeight="1" x14ac:dyDescent="0.25">
      <c r="A17" s="4" t="s">
        <v>8</v>
      </c>
      <c r="B17" s="5" t="s">
        <v>9</v>
      </c>
      <c r="C17" s="29">
        <f>C18+C21+C22+C20+C19</f>
        <v>462.9</v>
      </c>
    </row>
    <row r="18" spans="1:3" ht="38.25" customHeight="1" x14ac:dyDescent="0.25">
      <c r="A18" s="6" t="s">
        <v>10</v>
      </c>
      <c r="B18" s="7" t="s">
        <v>64</v>
      </c>
      <c r="C18" s="30">
        <v>280</v>
      </c>
    </row>
    <row r="19" spans="1:3" ht="18.75" customHeight="1" x14ac:dyDescent="0.25">
      <c r="A19" s="37" t="s">
        <v>128</v>
      </c>
      <c r="B19" s="13" t="s">
        <v>122</v>
      </c>
      <c r="C19" s="30">
        <v>2.4</v>
      </c>
    </row>
    <row r="20" spans="1:3" ht="18.75" customHeight="1" x14ac:dyDescent="0.25">
      <c r="A20" s="37" t="s">
        <v>129</v>
      </c>
      <c r="B20" s="13" t="s">
        <v>123</v>
      </c>
      <c r="C20" s="30">
        <v>55</v>
      </c>
    </row>
    <row r="21" spans="1:3" ht="48" customHeight="1" x14ac:dyDescent="0.25">
      <c r="A21" s="6" t="s">
        <v>83</v>
      </c>
      <c r="B21" s="7" t="s">
        <v>84</v>
      </c>
      <c r="C21" s="30">
        <v>110</v>
      </c>
    </row>
    <row r="22" spans="1:3" ht="45.75" customHeight="1" x14ac:dyDescent="0.25">
      <c r="A22" s="6" t="s">
        <v>86</v>
      </c>
      <c r="B22" s="7" t="s">
        <v>85</v>
      </c>
      <c r="C22" s="30">
        <v>15.5</v>
      </c>
    </row>
    <row r="23" spans="1:3" ht="18.75" customHeight="1" x14ac:dyDescent="0.25">
      <c r="A23" s="4" t="s">
        <v>11</v>
      </c>
      <c r="B23" s="5" t="s">
        <v>12</v>
      </c>
      <c r="C23" s="29">
        <f>C24</f>
        <v>40</v>
      </c>
    </row>
    <row r="24" spans="1:3" ht="43.5" customHeight="1" x14ac:dyDescent="0.25">
      <c r="A24" s="6" t="s">
        <v>13</v>
      </c>
      <c r="B24" s="7" t="s">
        <v>14</v>
      </c>
      <c r="C24" s="30">
        <v>40</v>
      </c>
    </row>
    <row r="25" spans="1:3" ht="17.25" customHeight="1" x14ac:dyDescent="0.25">
      <c r="A25" s="31"/>
      <c r="B25" s="32" t="s">
        <v>121</v>
      </c>
      <c r="C25" s="35">
        <f>C26+C32+C30</f>
        <v>1732.6000000000001</v>
      </c>
    </row>
    <row r="26" spans="1:3" ht="27" customHeight="1" x14ac:dyDescent="0.25">
      <c r="A26" s="4" t="s">
        <v>158</v>
      </c>
      <c r="B26" s="5" t="s">
        <v>60</v>
      </c>
      <c r="C26" s="29">
        <f>C27+C28+C29</f>
        <v>1719.2</v>
      </c>
    </row>
    <row r="27" spans="1:3" ht="36" customHeight="1" x14ac:dyDescent="0.25">
      <c r="A27" s="6" t="s">
        <v>15</v>
      </c>
      <c r="B27" s="7" t="s">
        <v>65</v>
      </c>
      <c r="C27" s="30">
        <v>0</v>
      </c>
    </row>
    <row r="28" spans="1:3" ht="45.75" customHeight="1" x14ac:dyDescent="0.25">
      <c r="A28" s="6" t="s">
        <v>16</v>
      </c>
      <c r="B28" s="7" t="s">
        <v>17</v>
      </c>
      <c r="C28" s="30">
        <v>1352</v>
      </c>
    </row>
    <row r="29" spans="1:3" ht="47.25" customHeight="1" x14ac:dyDescent="0.25">
      <c r="A29" s="6" t="s">
        <v>82</v>
      </c>
      <c r="B29" s="7" t="s">
        <v>73</v>
      </c>
      <c r="C29" s="30">
        <v>367.2</v>
      </c>
    </row>
    <row r="30" spans="1:3" ht="27.75" customHeight="1" x14ac:dyDescent="0.25">
      <c r="A30" s="22" t="s">
        <v>114</v>
      </c>
      <c r="B30" s="14" t="s">
        <v>138</v>
      </c>
      <c r="C30" s="29">
        <f>C31</f>
        <v>0</v>
      </c>
    </row>
    <row r="31" spans="1:3" ht="21" customHeight="1" x14ac:dyDescent="0.25">
      <c r="A31" s="23" t="s">
        <v>115</v>
      </c>
      <c r="B31" s="13" t="s">
        <v>116</v>
      </c>
      <c r="C31" s="30">
        <v>0</v>
      </c>
    </row>
    <row r="32" spans="1:3" ht="12.75" customHeight="1" x14ac:dyDescent="0.25">
      <c r="A32" s="4" t="s">
        <v>110</v>
      </c>
      <c r="B32" s="14" t="s">
        <v>111</v>
      </c>
      <c r="C32" s="29">
        <v>13.4</v>
      </c>
    </row>
    <row r="33" spans="1:3" ht="23.25" customHeight="1" x14ac:dyDescent="0.25">
      <c r="A33" s="6" t="s">
        <v>112</v>
      </c>
      <c r="B33" s="13" t="s">
        <v>113</v>
      </c>
      <c r="C33" s="30">
        <v>13.4</v>
      </c>
    </row>
    <row r="34" spans="1:3" ht="16.5" customHeight="1" x14ac:dyDescent="0.25">
      <c r="A34" s="33" t="s">
        <v>18</v>
      </c>
      <c r="B34" s="32" t="s">
        <v>61</v>
      </c>
      <c r="C34" s="35">
        <v>13201.7</v>
      </c>
    </row>
    <row r="35" spans="1:3" ht="27.75" customHeight="1" x14ac:dyDescent="0.25">
      <c r="A35" s="6" t="s">
        <v>157</v>
      </c>
      <c r="B35" s="7" t="s">
        <v>62</v>
      </c>
      <c r="C35" s="30">
        <f>C36</f>
        <v>7718.9</v>
      </c>
    </row>
    <row r="36" spans="1:3" ht="23.25" customHeight="1" x14ac:dyDescent="0.25">
      <c r="A36" s="6" t="s">
        <v>103</v>
      </c>
      <c r="B36" s="7" t="s">
        <v>66</v>
      </c>
      <c r="C36" s="30">
        <v>7718.9</v>
      </c>
    </row>
    <row r="37" spans="1:3" ht="28.5" customHeight="1" x14ac:dyDescent="0.25">
      <c r="A37" s="4" t="s">
        <v>159</v>
      </c>
      <c r="B37" s="5" t="s">
        <v>63</v>
      </c>
      <c r="C37" s="29">
        <f>C38+C40+C39</f>
        <v>447.488</v>
      </c>
    </row>
    <row r="38" spans="1:3" ht="31.5" customHeight="1" x14ac:dyDescent="0.25">
      <c r="A38" s="6" t="s">
        <v>117</v>
      </c>
      <c r="B38" s="13" t="s">
        <v>118</v>
      </c>
      <c r="C38" s="30">
        <v>1.488</v>
      </c>
    </row>
    <row r="39" spans="1:3" ht="30.75" customHeight="1" x14ac:dyDescent="0.25">
      <c r="A39" s="6" t="s">
        <v>105</v>
      </c>
      <c r="B39" s="7" t="s">
        <v>68</v>
      </c>
      <c r="C39" s="30">
        <v>438</v>
      </c>
    </row>
    <row r="40" spans="1:3" ht="33.75" customHeight="1" x14ac:dyDescent="0.25">
      <c r="A40" s="6" t="s">
        <v>104</v>
      </c>
      <c r="B40" s="7" t="s">
        <v>67</v>
      </c>
      <c r="C40" s="30">
        <v>8</v>
      </c>
    </row>
    <row r="41" spans="1:3" ht="16.5" customHeight="1" x14ac:dyDescent="0.25">
      <c r="A41" s="4" t="s">
        <v>161</v>
      </c>
      <c r="B41" s="5" t="s">
        <v>59</v>
      </c>
      <c r="C41" s="29">
        <f>C42</f>
        <v>5035.3</v>
      </c>
    </row>
    <row r="42" spans="1:3" ht="22.5" x14ac:dyDescent="0.25">
      <c r="A42" s="6" t="s">
        <v>106</v>
      </c>
      <c r="B42" s="7" t="s">
        <v>69</v>
      </c>
      <c r="C42" s="30">
        <v>5035.3</v>
      </c>
    </row>
    <row r="43" spans="1:3" ht="22.5" x14ac:dyDescent="0.25">
      <c r="A43" s="4" t="s">
        <v>160</v>
      </c>
      <c r="B43" s="5" t="s">
        <v>153</v>
      </c>
      <c r="C43" s="30">
        <f>C44</f>
        <v>0</v>
      </c>
    </row>
    <row r="44" spans="1:3" s="42" customFormat="1" ht="22.5" x14ac:dyDescent="0.2">
      <c r="A44" s="6" t="s">
        <v>155</v>
      </c>
      <c r="B44" s="7" t="s">
        <v>150</v>
      </c>
      <c r="C44" s="29">
        <v>0</v>
      </c>
    </row>
    <row r="45" spans="1:3" s="42" customFormat="1" ht="22.5" x14ac:dyDescent="0.2">
      <c r="A45" s="4" t="s">
        <v>162</v>
      </c>
      <c r="B45" s="5" t="s">
        <v>152</v>
      </c>
      <c r="C45" s="29">
        <f>C46</f>
        <v>0</v>
      </c>
    </row>
    <row r="46" spans="1:3" ht="22.5" x14ac:dyDescent="0.25">
      <c r="A46" s="6" t="s">
        <v>156</v>
      </c>
      <c r="B46" s="7" t="s">
        <v>151</v>
      </c>
      <c r="C46" s="30">
        <v>0</v>
      </c>
    </row>
    <row r="47" spans="1:3" ht="22.5" x14ac:dyDescent="0.25">
      <c r="A47" s="4" t="s">
        <v>100</v>
      </c>
      <c r="B47" s="5" t="s">
        <v>80</v>
      </c>
      <c r="C47" s="29">
        <f>C48</f>
        <v>0</v>
      </c>
    </row>
    <row r="48" spans="1:3" x14ac:dyDescent="0.25">
      <c r="A48" s="6" t="s">
        <v>144</v>
      </c>
      <c r="B48" s="7" t="s">
        <v>80</v>
      </c>
      <c r="C48" s="30">
        <v>0</v>
      </c>
    </row>
    <row r="49" spans="1:5" x14ac:dyDescent="0.25">
      <c r="A49" s="4"/>
      <c r="B49" s="5" t="s">
        <v>19</v>
      </c>
      <c r="C49" s="29">
        <f>C34+C25+C8</f>
        <v>35323.000000000007</v>
      </c>
      <c r="E49" s="38"/>
    </row>
    <row r="51" spans="1:5" x14ac:dyDescent="0.25">
      <c r="B51" s="3"/>
    </row>
    <row r="53" spans="1:5" x14ac:dyDescent="0.25">
      <c r="B53" s="39" t="s">
        <v>134</v>
      </c>
      <c r="C53" s="40"/>
    </row>
    <row r="54" spans="1:5" x14ac:dyDescent="0.25">
      <c r="B54" s="36"/>
      <c r="C54" s="18"/>
    </row>
  </sheetData>
  <mergeCells count="1">
    <mergeCell ref="A5:C5"/>
  </mergeCells>
  <pageMargins left="0" right="0" top="0" bottom="0" header="0" footer="0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view="pageLayout" topLeftCell="A85" zoomScaleNormal="100" workbookViewId="0">
      <selection activeCell="C1" sqref="C1"/>
    </sheetView>
  </sheetViews>
  <sheetFormatPr defaultRowHeight="11.25" x14ac:dyDescent="0.2"/>
  <cols>
    <col min="1" max="1" width="17.140625" style="9" customWidth="1"/>
    <col min="2" max="2" width="20.28515625" style="9" customWidth="1"/>
    <col min="3" max="3" width="54.5703125" style="9" customWidth="1"/>
    <col min="4" max="16384" width="9.140625" style="9"/>
  </cols>
  <sheetData>
    <row r="1" spans="1:3" ht="45" x14ac:dyDescent="0.2">
      <c r="C1" s="15" t="s">
        <v>165</v>
      </c>
    </row>
    <row r="3" spans="1:3" ht="45" x14ac:dyDescent="0.2">
      <c r="C3" s="15" t="s">
        <v>146</v>
      </c>
    </row>
    <row r="5" spans="1:3" x14ac:dyDescent="0.2">
      <c r="A5" s="55" t="s">
        <v>58</v>
      </c>
      <c r="B5" s="55"/>
      <c r="C5" s="55"/>
    </row>
    <row r="6" spans="1:3" x14ac:dyDescent="0.2">
      <c r="A6" s="11"/>
      <c r="B6" s="11"/>
      <c r="C6" s="11"/>
    </row>
    <row r="7" spans="1:3" x14ac:dyDescent="0.2">
      <c r="C7" s="12"/>
    </row>
    <row r="8" spans="1:3" ht="25.5" customHeight="1" x14ac:dyDescent="0.2">
      <c r="A8" s="56" t="s">
        <v>20</v>
      </c>
      <c r="B8" s="56"/>
      <c r="C8" s="43" t="s">
        <v>101</v>
      </c>
    </row>
    <row r="9" spans="1:3" ht="34.5" customHeight="1" x14ac:dyDescent="0.2">
      <c r="A9" s="21" t="s">
        <v>21</v>
      </c>
      <c r="B9" s="21" t="s">
        <v>22</v>
      </c>
      <c r="C9" s="43" t="s">
        <v>23</v>
      </c>
    </row>
    <row r="10" spans="1:3" x14ac:dyDescent="0.2">
      <c r="A10" s="44">
        <v>1</v>
      </c>
      <c r="B10" s="44">
        <v>2</v>
      </c>
      <c r="C10" s="45">
        <v>3</v>
      </c>
    </row>
    <row r="11" spans="1:3" x14ac:dyDescent="0.2">
      <c r="A11" s="21">
        <v>650</v>
      </c>
      <c r="B11" s="21"/>
      <c r="C11" s="43" t="s">
        <v>24</v>
      </c>
    </row>
    <row r="12" spans="1:3" ht="45" x14ac:dyDescent="0.2">
      <c r="A12" s="44">
        <v>650</v>
      </c>
      <c r="B12" s="44" t="s">
        <v>25</v>
      </c>
      <c r="C12" s="46" t="s">
        <v>14</v>
      </c>
    </row>
    <row r="13" spans="1:3" ht="36.75" customHeight="1" x14ac:dyDescent="0.2">
      <c r="A13" s="44">
        <v>650</v>
      </c>
      <c r="B13" s="44" t="s">
        <v>26</v>
      </c>
      <c r="C13" s="13" t="s">
        <v>65</v>
      </c>
    </row>
    <row r="14" spans="1:3" ht="48.75" customHeight="1" x14ac:dyDescent="0.2">
      <c r="A14" s="44">
        <v>650</v>
      </c>
      <c r="B14" s="44" t="s">
        <v>27</v>
      </c>
      <c r="C14" s="46" t="s">
        <v>70</v>
      </c>
    </row>
    <row r="15" spans="1:3" ht="42.75" customHeight="1" x14ac:dyDescent="0.2">
      <c r="A15" s="44">
        <v>650</v>
      </c>
      <c r="B15" s="44" t="s">
        <v>28</v>
      </c>
      <c r="C15" s="46" t="s">
        <v>71</v>
      </c>
    </row>
    <row r="16" spans="1:3" ht="66" customHeight="1" x14ac:dyDescent="0.2">
      <c r="A16" s="44">
        <v>650</v>
      </c>
      <c r="B16" s="44" t="s">
        <v>29</v>
      </c>
      <c r="C16" s="46" t="s">
        <v>72</v>
      </c>
    </row>
    <row r="17" spans="1:3" ht="60" customHeight="1" x14ac:dyDescent="0.2">
      <c r="A17" s="44">
        <v>650</v>
      </c>
      <c r="B17" s="44" t="s">
        <v>30</v>
      </c>
      <c r="C17" s="46" t="s">
        <v>73</v>
      </c>
    </row>
    <row r="18" spans="1:3" ht="22.5" x14ac:dyDescent="0.2">
      <c r="A18" s="44">
        <v>650</v>
      </c>
      <c r="B18" s="44" t="s">
        <v>31</v>
      </c>
      <c r="C18" s="46" t="s">
        <v>74</v>
      </c>
    </row>
    <row r="19" spans="1:3" ht="18" customHeight="1" x14ac:dyDescent="0.2">
      <c r="A19" s="44">
        <v>650</v>
      </c>
      <c r="B19" s="44" t="s">
        <v>32</v>
      </c>
      <c r="C19" s="46" t="s">
        <v>116</v>
      </c>
    </row>
    <row r="20" spans="1:3" ht="29.25" customHeight="1" x14ac:dyDescent="0.2">
      <c r="A20" s="44">
        <v>650</v>
      </c>
      <c r="B20" s="44" t="s">
        <v>33</v>
      </c>
      <c r="C20" s="46" t="s">
        <v>75</v>
      </c>
    </row>
    <row r="21" spans="1:3" ht="56.25" x14ac:dyDescent="0.2">
      <c r="A21" s="44">
        <v>650</v>
      </c>
      <c r="B21" s="44" t="s">
        <v>34</v>
      </c>
      <c r="C21" s="46" t="s">
        <v>133</v>
      </c>
    </row>
    <row r="22" spans="1:3" ht="61.5" customHeight="1" x14ac:dyDescent="0.2">
      <c r="A22" s="44">
        <v>650</v>
      </c>
      <c r="B22" s="44" t="s">
        <v>130</v>
      </c>
      <c r="C22" s="46" t="s">
        <v>131</v>
      </c>
    </row>
    <row r="23" spans="1:3" ht="74.25" customHeight="1" x14ac:dyDescent="0.2">
      <c r="A23" s="44">
        <v>650</v>
      </c>
      <c r="B23" s="44" t="s">
        <v>35</v>
      </c>
      <c r="C23" s="47" t="s">
        <v>132</v>
      </c>
    </row>
    <row r="24" spans="1:3" ht="67.5" x14ac:dyDescent="0.2">
      <c r="A24" s="44">
        <v>650</v>
      </c>
      <c r="B24" s="44" t="s">
        <v>36</v>
      </c>
      <c r="C24" s="47" t="s">
        <v>132</v>
      </c>
    </row>
    <row r="25" spans="1:3" ht="22.5" x14ac:dyDescent="0.2">
      <c r="A25" s="44">
        <v>650</v>
      </c>
      <c r="B25" s="44" t="s">
        <v>37</v>
      </c>
      <c r="C25" s="46" t="s">
        <v>76</v>
      </c>
    </row>
    <row r="26" spans="1:3" ht="37.5" customHeight="1" x14ac:dyDescent="0.2">
      <c r="A26" s="44">
        <v>650</v>
      </c>
      <c r="B26" s="44" t="s">
        <v>38</v>
      </c>
      <c r="C26" s="46" t="s">
        <v>77</v>
      </c>
    </row>
    <row r="27" spans="1:3" ht="33.75" customHeight="1" x14ac:dyDescent="0.2">
      <c r="A27" s="44">
        <v>650</v>
      </c>
      <c r="B27" s="44" t="s">
        <v>102</v>
      </c>
      <c r="C27" s="47" t="s">
        <v>113</v>
      </c>
    </row>
    <row r="28" spans="1:3" x14ac:dyDescent="0.2">
      <c r="A28" s="44">
        <v>650</v>
      </c>
      <c r="B28" s="44" t="s">
        <v>139</v>
      </c>
      <c r="C28" s="46" t="s">
        <v>140</v>
      </c>
    </row>
    <row r="29" spans="1:3" ht="22.5" x14ac:dyDescent="0.2">
      <c r="A29" s="44">
        <v>650</v>
      </c>
      <c r="B29" s="44" t="s">
        <v>39</v>
      </c>
      <c r="C29" s="46" t="s">
        <v>78</v>
      </c>
    </row>
    <row r="30" spans="1:3" x14ac:dyDescent="0.2">
      <c r="A30" s="44">
        <v>650</v>
      </c>
      <c r="B30" s="44" t="s">
        <v>40</v>
      </c>
      <c r="C30" s="13" t="s">
        <v>79</v>
      </c>
    </row>
    <row r="31" spans="1:3" ht="22.5" x14ac:dyDescent="0.2">
      <c r="A31" s="44">
        <v>650</v>
      </c>
      <c r="B31" s="44" t="s">
        <v>41</v>
      </c>
      <c r="C31" s="13" t="s">
        <v>124</v>
      </c>
    </row>
    <row r="32" spans="1:3" ht="30" customHeight="1" x14ac:dyDescent="0.2">
      <c r="A32" s="44">
        <v>650</v>
      </c>
      <c r="B32" s="6" t="s">
        <v>147</v>
      </c>
      <c r="C32" s="53" t="s">
        <v>153</v>
      </c>
    </row>
    <row r="33" spans="1:3" ht="30.75" customHeight="1" x14ac:dyDescent="0.2">
      <c r="A33" s="44">
        <v>650</v>
      </c>
      <c r="B33" s="6" t="s">
        <v>148</v>
      </c>
      <c r="C33" s="53" t="s">
        <v>152</v>
      </c>
    </row>
    <row r="34" spans="1:3" x14ac:dyDescent="0.2">
      <c r="A34" s="44">
        <v>650</v>
      </c>
      <c r="B34" s="44" t="s">
        <v>125</v>
      </c>
      <c r="C34" s="13" t="s">
        <v>80</v>
      </c>
    </row>
    <row r="35" spans="1:3" ht="61.5" customHeight="1" x14ac:dyDescent="0.2">
      <c r="A35" s="44">
        <v>650</v>
      </c>
      <c r="B35" s="6" t="s">
        <v>164</v>
      </c>
      <c r="C35" s="13" t="s">
        <v>163</v>
      </c>
    </row>
    <row r="36" spans="1:3" ht="45" x14ac:dyDescent="0.2">
      <c r="A36" s="44">
        <v>650</v>
      </c>
      <c r="B36" s="44" t="s">
        <v>141</v>
      </c>
      <c r="C36" s="47" t="s">
        <v>135</v>
      </c>
    </row>
    <row r="37" spans="1:3" ht="45" x14ac:dyDescent="0.2">
      <c r="A37" s="44">
        <v>650</v>
      </c>
      <c r="B37" s="44" t="s">
        <v>142</v>
      </c>
      <c r="C37" s="47" t="s">
        <v>136</v>
      </c>
    </row>
    <row r="38" spans="1:3" ht="33.75" x14ac:dyDescent="0.2">
      <c r="A38" s="44">
        <v>650</v>
      </c>
      <c r="B38" s="44" t="s">
        <v>143</v>
      </c>
      <c r="C38" s="47" t="s">
        <v>137</v>
      </c>
    </row>
    <row r="39" spans="1:3" x14ac:dyDescent="0.2">
      <c r="A39" s="60"/>
      <c r="B39" s="60"/>
      <c r="C39" s="60"/>
    </row>
    <row r="40" spans="1:3" ht="36" customHeight="1" x14ac:dyDescent="0.2">
      <c r="A40" s="58" t="s">
        <v>42</v>
      </c>
      <c r="B40" s="58"/>
      <c r="C40" s="58"/>
    </row>
    <row r="41" spans="1:3" ht="28.5" customHeight="1" x14ac:dyDescent="0.2">
      <c r="A41" s="58" t="s">
        <v>43</v>
      </c>
      <c r="B41" s="58"/>
      <c r="C41" s="58"/>
    </row>
    <row r="42" spans="1:3" x14ac:dyDescent="0.2">
      <c r="A42" s="61"/>
      <c r="B42" s="61"/>
      <c r="C42" s="61"/>
    </row>
    <row r="43" spans="1:3" ht="34.5" customHeight="1" x14ac:dyDescent="0.2">
      <c r="A43" s="57" t="s">
        <v>88</v>
      </c>
      <c r="B43" s="57"/>
      <c r="C43" s="57"/>
    </row>
    <row r="44" spans="1:3" x14ac:dyDescent="0.2">
      <c r="A44" s="10"/>
      <c r="B44" s="8"/>
      <c r="C44" s="8"/>
    </row>
    <row r="45" spans="1:3" x14ac:dyDescent="0.2">
      <c r="A45" s="52" t="s">
        <v>154</v>
      </c>
      <c r="B45" s="21"/>
      <c r="C45" s="21" t="s">
        <v>44</v>
      </c>
    </row>
    <row r="46" spans="1:3" ht="45" x14ac:dyDescent="0.2">
      <c r="A46" s="48" t="s">
        <v>154</v>
      </c>
      <c r="B46" s="44" t="s">
        <v>149</v>
      </c>
      <c r="C46" s="47" t="s">
        <v>81</v>
      </c>
    </row>
    <row r="47" spans="1:3" x14ac:dyDescent="0.2">
      <c r="A47" s="10"/>
      <c r="B47" s="8"/>
      <c r="C47" s="8"/>
    </row>
    <row r="48" spans="1:3" ht="12.75" customHeight="1" x14ac:dyDescent="0.2">
      <c r="A48" s="58" t="s">
        <v>45</v>
      </c>
      <c r="B48" s="58"/>
      <c r="C48" s="58"/>
    </row>
    <row r="49" spans="1:3" x14ac:dyDescent="0.2">
      <c r="A49" s="10"/>
      <c r="B49" s="8"/>
      <c r="C49" s="8"/>
    </row>
    <row r="50" spans="1:3" ht="49.5" customHeight="1" x14ac:dyDescent="0.2">
      <c r="A50" s="57" t="s">
        <v>89</v>
      </c>
      <c r="B50" s="57"/>
      <c r="C50" s="57"/>
    </row>
    <row r="51" spans="1:3" x14ac:dyDescent="0.2">
      <c r="A51" s="19"/>
      <c r="B51" s="8"/>
      <c r="C51" s="8"/>
    </row>
    <row r="52" spans="1:3" ht="22.5" x14ac:dyDescent="0.2">
      <c r="A52" s="21">
        <v>182</v>
      </c>
      <c r="B52" s="44"/>
      <c r="C52" s="44" t="s">
        <v>46</v>
      </c>
    </row>
    <row r="53" spans="1:3" x14ac:dyDescent="0.2">
      <c r="A53" s="44">
        <v>182</v>
      </c>
      <c r="B53" s="44" t="s">
        <v>47</v>
      </c>
      <c r="C53" s="44" t="s">
        <v>48</v>
      </c>
    </row>
    <row r="54" spans="1:3" x14ac:dyDescent="0.2">
      <c r="A54" s="44">
        <v>182</v>
      </c>
      <c r="B54" s="44" t="s">
        <v>49</v>
      </c>
      <c r="C54" s="44" t="s">
        <v>50</v>
      </c>
    </row>
    <row r="55" spans="1:3" x14ac:dyDescent="0.2">
      <c r="A55" s="44">
        <v>182</v>
      </c>
      <c r="B55" s="20" t="s">
        <v>126</v>
      </c>
      <c r="C55" s="49" t="s">
        <v>127</v>
      </c>
    </row>
    <row r="56" spans="1:3" x14ac:dyDescent="0.2">
      <c r="A56" s="44">
        <v>182</v>
      </c>
      <c r="B56" s="44" t="s">
        <v>51</v>
      </c>
      <c r="C56" s="44" t="s">
        <v>52</v>
      </c>
    </row>
    <row r="57" spans="1:3" x14ac:dyDescent="0.2">
      <c r="A57" s="44">
        <v>182</v>
      </c>
      <c r="B57" s="44" t="s">
        <v>53</v>
      </c>
      <c r="C57" s="44" t="s">
        <v>54</v>
      </c>
    </row>
    <row r="58" spans="1:3" ht="22.5" x14ac:dyDescent="0.2">
      <c r="A58" s="44">
        <v>182</v>
      </c>
      <c r="B58" s="44" t="s">
        <v>55</v>
      </c>
      <c r="C58" s="44" t="s">
        <v>56</v>
      </c>
    </row>
    <row r="59" spans="1:3" x14ac:dyDescent="0.2">
      <c r="A59" s="19"/>
      <c r="B59" s="8"/>
      <c r="C59" s="8"/>
    </row>
    <row r="60" spans="1:3" x14ac:dyDescent="0.2">
      <c r="A60" s="59" t="s">
        <v>57</v>
      </c>
      <c r="B60" s="59"/>
      <c r="C60" s="59"/>
    </row>
    <row r="61" spans="1:3" x14ac:dyDescent="0.2">
      <c r="A61" s="19"/>
      <c r="B61" s="8"/>
      <c r="C61" s="8"/>
    </row>
    <row r="62" spans="1:3" ht="22.5" x14ac:dyDescent="0.2">
      <c r="A62" s="21">
        <v>100</v>
      </c>
      <c r="B62" s="44"/>
      <c r="C62" s="44" t="s">
        <v>97</v>
      </c>
    </row>
    <row r="63" spans="1:3" ht="45" x14ac:dyDescent="0.2">
      <c r="A63" s="44">
        <v>100</v>
      </c>
      <c r="B63" s="37" t="s">
        <v>91</v>
      </c>
      <c r="C63" s="50" t="s">
        <v>92</v>
      </c>
    </row>
    <row r="64" spans="1:3" ht="56.25" x14ac:dyDescent="0.2">
      <c r="A64" s="44">
        <v>100</v>
      </c>
      <c r="B64" s="37" t="s">
        <v>95</v>
      </c>
      <c r="C64" s="50" t="s">
        <v>93</v>
      </c>
    </row>
    <row r="65" spans="1:3" ht="45" x14ac:dyDescent="0.2">
      <c r="A65" s="44">
        <v>100</v>
      </c>
      <c r="B65" s="37" t="s">
        <v>96</v>
      </c>
      <c r="C65" s="50" t="s">
        <v>94</v>
      </c>
    </row>
    <row r="66" spans="1:3" ht="45" x14ac:dyDescent="0.2">
      <c r="A66" s="44">
        <v>100</v>
      </c>
      <c r="B66" s="37" t="s">
        <v>107</v>
      </c>
      <c r="C66" s="51" t="s">
        <v>99</v>
      </c>
    </row>
  </sheetData>
  <mergeCells count="10">
    <mergeCell ref="A5:C5"/>
    <mergeCell ref="A8:B8"/>
    <mergeCell ref="A50:C50"/>
    <mergeCell ref="A48:C48"/>
    <mergeCell ref="A60:C60"/>
    <mergeCell ref="A39:C39"/>
    <mergeCell ref="A40:C40"/>
    <mergeCell ref="A41:C41"/>
    <mergeCell ref="A42:C42"/>
    <mergeCell ref="A43:C43"/>
  </mergeCells>
  <pageMargins left="0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2020</vt:lpstr>
      <vt:lpstr>гл. админист доход</vt:lpstr>
      <vt:lpstr>'доходы 2020'!Область_печати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Yurist</cp:lastModifiedBy>
  <cp:lastPrinted>2020-02-18T07:00:03Z</cp:lastPrinted>
  <dcterms:created xsi:type="dcterms:W3CDTF">2013-11-27T09:07:44Z</dcterms:created>
  <dcterms:modified xsi:type="dcterms:W3CDTF">2020-02-18T07:01:17Z</dcterms:modified>
</cp:coreProperties>
</file>